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externalReferences>
    <externalReference r:id="rId2"/>
  </externalReferences>
  <calcPr calcId="124519" iterateDelta="252"/>
</workbook>
</file>

<file path=xl/calcChain.xml><?xml version="1.0" encoding="utf-8"?>
<calcChain xmlns="http://schemas.openxmlformats.org/spreadsheetml/2006/main">
  <c r="O29" i="1"/>
  <c r="N29"/>
  <c r="M29"/>
  <c r="L29"/>
  <c r="O28"/>
  <c r="N28"/>
  <c r="M28"/>
  <c r="L28"/>
  <c r="O27"/>
  <c r="N27"/>
  <c r="M27"/>
  <c r="L27"/>
  <c r="O26"/>
  <c r="N26"/>
  <c r="M26"/>
  <c r="L26"/>
  <c r="O25"/>
  <c r="N25"/>
  <c r="M25"/>
  <c r="L25"/>
  <c r="O24"/>
  <c r="N24"/>
  <c r="M24"/>
  <c r="L24"/>
  <c r="O23"/>
  <c r="N23"/>
  <c r="M23"/>
  <c r="L23"/>
  <c r="O22"/>
  <c r="N22"/>
  <c r="M22"/>
  <c r="L22"/>
  <c r="O21"/>
  <c r="N21"/>
  <c r="M21"/>
  <c r="L21"/>
  <c r="O20"/>
  <c r="N20"/>
  <c r="M20"/>
  <c r="L20"/>
  <c r="O19"/>
  <c r="N19"/>
  <c r="M19"/>
  <c r="L19"/>
  <c r="O18"/>
  <c r="N18"/>
  <c r="M18"/>
  <c r="L18"/>
  <c r="O17"/>
  <c r="N17"/>
  <c r="M17"/>
  <c r="L17"/>
  <c r="O16"/>
  <c r="N16"/>
  <c r="M16"/>
  <c r="L16"/>
  <c r="O15"/>
  <c r="N15"/>
  <c r="M15"/>
  <c r="L15"/>
  <c r="O14"/>
  <c r="N14"/>
  <c r="M14"/>
  <c r="L14"/>
  <c r="O13"/>
  <c r="N13"/>
  <c r="M13"/>
  <c r="L13"/>
  <c r="O12"/>
  <c r="N12"/>
  <c r="M12"/>
  <c r="L12"/>
  <c r="O11"/>
  <c r="N11"/>
  <c r="M11"/>
  <c r="L11"/>
  <c r="O10"/>
  <c r="N10"/>
  <c r="M10"/>
  <c r="L10"/>
  <c r="O9"/>
  <c r="N9"/>
  <c r="M9"/>
  <c r="L9"/>
  <c r="O8"/>
  <c r="N8"/>
  <c r="M8"/>
  <c r="L8"/>
  <c r="O7"/>
  <c r="N7"/>
  <c r="M7"/>
  <c r="L7"/>
  <c r="O6"/>
  <c r="N6"/>
  <c r="M6"/>
  <c r="L6"/>
  <c r="O5"/>
  <c r="N5"/>
  <c r="M5"/>
  <c r="L5"/>
  <c r="O4"/>
  <c r="N4"/>
  <c r="M4"/>
  <c r="L4"/>
  <c r="O3"/>
  <c r="N3"/>
  <c r="M3"/>
  <c r="L3"/>
</calcChain>
</file>

<file path=xl/sharedStrings.xml><?xml version="1.0" encoding="utf-8"?>
<sst xmlns="http://schemas.openxmlformats.org/spreadsheetml/2006/main" count="237" uniqueCount="54">
  <si>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</si>
  <si>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</si>
  <si>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</si>
  <si>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</si>
  <si>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</si>
  <si>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</si>
  <si>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</si>
  <si>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</si>
  <si>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</si>
  <si>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</si>
  <si>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</si>
  <si>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</si>
  <si>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</si>
  <si>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</si>
  <si>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</si>
  <si>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</si>
  <si>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</si>
  <si>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</si>
  <si>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</si>
  <si>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</si>
  <si>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</si>
  <si>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0% HDFC Ltd. CP - 12-Dec-2012</t>
  </si>
  <si>
    <t>INE001A14GR4</t>
  </si>
  <si>
    <t>L&amp;T Cash Fund</t>
  </si>
  <si>
    <t>12-Dec-2012</t>
  </si>
  <si>
    <t>T+0</t>
  </si>
  <si>
    <t>05-Dec-2012</t>
  </si>
  <si>
    <t>0% Central Bank of India CD - 28-Jan-2013</t>
  </si>
  <si>
    <t>INE483A16CA4</t>
  </si>
  <si>
    <t>28-Jan-2013</t>
  </si>
  <si>
    <t>Corporation Bank - CD - 04 Mar 13</t>
  </si>
  <si>
    <t>INE112A16BE3</t>
  </si>
  <si>
    <t>L&amp;T Floating Rate Fund</t>
  </si>
  <si>
    <t>04-Mar-2013</t>
  </si>
  <si>
    <t>T+1</t>
  </si>
  <si>
    <t>04-Dec-2012</t>
  </si>
  <si>
    <t>8.15% GOVT - 11-Jun-2022</t>
  </si>
  <si>
    <t>IN0020120013</t>
  </si>
  <si>
    <t>L&amp;T Gilt Fund</t>
  </si>
  <si>
    <t>11-Jun-2022</t>
  </si>
  <si>
    <t>8.33% GOVT - 09-Jul-2026</t>
  </si>
  <si>
    <t>IN0020120039</t>
  </si>
  <si>
    <t>09-Jul-2026</t>
  </si>
  <si>
    <t>8.19% GOVT - 16-Jan-2020</t>
  </si>
  <si>
    <t>IN0020110071</t>
  </si>
  <si>
    <t>16-Jan-2020</t>
  </si>
  <si>
    <t>0% ING Vysya Bank CD - 04-Feb-2013</t>
  </si>
  <si>
    <t>INE166A16GY6</t>
  </si>
  <si>
    <t>L&amp;T Liquid Fund</t>
  </si>
  <si>
    <t>04-Feb-2013</t>
  </si>
  <si>
    <t>0% Federal Bank CD - 04-Jan-2013</t>
  </si>
  <si>
    <t>INE171A16DZ0</t>
  </si>
  <si>
    <t>04-Jan-2013</t>
  </si>
  <si>
    <t>L&amp;T Triple Ace Bond Fund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</si>
</sst>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s_Invadmin/Fixed%20Income/Sebi%20Report%20Transaction%20of%20Debt%20Money%20Market/TransactionData%20Format%20fo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Data"/>
      <sheetName val="Sheet1"/>
    </sheetNames>
    <sheetDataSet>
      <sheetData sheetId="0"/>
      <sheetData sheetId="1">
        <row r="5">
          <cell r="O5">
            <v>499224.5</v>
          </cell>
          <cell r="P5">
            <v>249612250</v>
          </cell>
          <cell r="AB5">
            <v>8.0998999999999999</v>
          </cell>
          <cell r="AO5" t="str">
            <v>Market Trade</v>
          </cell>
        </row>
        <row r="6">
          <cell r="O6">
            <v>98.786199999999994</v>
          </cell>
          <cell r="P6">
            <v>889075800</v>
          </cell>
          <cell r="AB6">
            <v>8.3051999999999992</v>
          </cell>
          <cell r="AO6" t="str">
            <v>Inter-scheme</v>
          </cell>
        </row>
        <row r="7">
          <cell r="O7">
            <v>97992.9</v>
          </cell>
          <cell r="P7">
            <v>244982250</v>
          </cell>
          <cell r="AB7">
            <v>8.4</v>
          </cell>
          <cell r="AO7" t="str">
            <v>Market Trade</v>
          </cell>
        </row>
        <row r="8">
          <cell r="O8">
            <v>99.882499999999993</v>
          </cell>
          <cell r="P8">
            <v>19976500</v>
          </cell>
          <cell r="AB8">
            <v>8.1676000000000002</v>
          </cell>
          <cell r="AO8" t="str">
            <v>Market Trade</v>
          </cell>
        </row>
        <row r="9">
          <cell r="O9">
            <v>99.89</v>
          </cell>
          <cell r="P9">
            <v>19978000</v>
          </cell>
          <cell r="AB9">
            <v>8.1663999999999994</v>
          </cell>
          <cell r="AO9" t="str">
            <v>Market Trade</v>
          </cell>
        </row>
        <row r="10">
          <cell r="O10">
            <v>99.87</v>
          </cell>
          <cell r="P10">
            <v>29961000</v>
          </cell>
          <cell r="AB10">
            <v>8.1694999999999993</v>
          </cell>
          <cell r="AO10" t="str">
            <v>Market Trade</v>
          </cell>
        </row>
        <row r="11">
          <cell r="O11">
            <v>99.864999999999995</v>
          </cell>
          <cell r="P11">
            <v>24966250</v>
          </cell>
          <cell r="AB11">
            <v>8.1702999999999992</v>
          </cell>
          <cell r="AO11" t="str">
            <v>Market Trade</v>
          </cell>
        </row>
        <row r="12">
          <cell r="O12">
            <v>100.41249999999999</v>
          </cell>
          <cell r="P12">
            <v>25103125</v>
          </cell>
          <cell r="AB12">
            <v>8.2773000000000003</v>
          </cell>
          <cell r="AO12" t="str">
            <v>Market Trade</v>
          </cell>
        </row>
        <row r="13">
          <cell r="O13">
            <v>99.86</v>
          </cell>
          <cell r="P13">
            <v>24965000</v>
          </cell>
          <cell r="AB13">
            <v>8.1709999999999994</v>
          </cell>
          <cell r="AO13" t="str">
            <v>Market Trade</v>
          </cell>
        </row>
        <row r="14">
          <cell r="O14">
            <v>100.4425</v>
          </cell>
          <cell r="P14">
            <v>25110625</v>
          </cell>
          <cell r="AB14">
            <v>8.2736000000000001</v>
          </cell>
          <cell r="AO14" t="str">
            <v>Market Trade</v>
          </cell>
        </row>
        <row r="15">
          <cell r="O15">
            <v>99.942499999999995</v>
          </cell>
          <cell r="P15">
            <v>24985625</v>
          </cell>
          <cell r="AB15">
            <v>8.1981000000000002</v>
          </cell>
          <cell r="AO15" t="str">
            <v>Market Trade</v>
          </cell>
        </row>
        <row r="16">
          <cell r="O16">
            <v>99.88</v>
          </cell>
          <cell r="P16">
            <v>24970000</v>
          </cell>
          <cell r="AB16">
            <v>8.1679999999999993</v>
          </cell>
          <cell r="AO16" t="str">
            <v>Market Trade</v>
          </cell>
        </row>
        <row r="17">
          <cell r="O17">
            <v>99.95</v>
          </cell>
          <cell r="P17">
            <v>29985000</v>
          </cell>
          <cell r="AB17">
            <v>8.1966999999999999</v>
          </cell>
          <cell r="AO17" t="str">
            <v>Market Trade</v>
          </cell>
        </row>
        <row r="18">
          <cell r="O18">
            <v>98.614800000000002</v>
          </cell>
          <cell r="P18">
            <v>493074000</v>
          </cell>
          <cell r="AB18">
            <v>8.4048999999999996</v>
          </cell>
          <cell r="AO18" t="str">
            <v>Market Trade</v>
          </cell>
        </row>
        <row r="19">
          <cell r="O19">
            <v>99323.199999999997</v>
          </cell>
          <cell r="P19">
            <v>248308000</v>
          </cell>
          <cell r="AB19">
            <v>8.2904999999999998</v>
          </cell>
          <cell r="AO19" t="str">
            <v>Market Trade</v>
          </cell>
        </row>
        <row r="20">
          <cell r="O20">
            <v>99323.199999999997</v>
          </cell>
          <cell r="P20">
            <v>248308000</v>
          </cell>
          <cell r="AB20">
            <v>8.2904999999999998</v>
          </cell>
          <cell r="AO20" t="str">
            <v>Market Trade</v>
          </cell>
        </row>
        <row r="21">
          <cell r="O21">
            <v>98.786199999999994</v>
          </cell>
          <cell r="P21">
            <v>889075800</v>
          </cell>
          <cell r="AB21">
            <v>8.3051999999999992</v>
          </cell>
          <cell r="AO21" t="str">
            <v>Inter-scheme</v>
          </cell>
        </row>
        <row r="22">
          <cell r="O22">
            <v>99.882499999999993</v>
          </cell>
          <cell r="P22">
            <v>29964750</v>
          </cell>
          <cell r="AB22">
            <v>8.1676000000000002</v>
          </cell>
          <cell r="AO22" t="str">
            <v>Market Trade</v>
          </cell>
        </row>
        <row r="23">
          <cell r="O23">
            <v>99.89</v>
          </cell>
          <cell r="P23">
            <v>29967000</v>
          </cell>
          <cell r="AB23">
            <v>8.1663999999999994</v>
          </cell>
          <cell r="AO23" t="str">
            <v>Market Trade</v>
          </cell>
        </row>
        <row r="24">
          <cell r="O24">
            <v>99.87</v>
          </cell>
          <cell r="P24">
            <v>19974000</v>
          </cell>
          <cell r="AB24">
            <v>8.1694999999999993</v>
          </cell>
          <cell r="AO24" t="str">
            <v>Market Trade</v>
          </cell>
        </row>
        <row r="25">
          <cell r="O25">
            <v>99.864999999999995</v>
          </cell>
          <cell r="P25">
            <v>24966250</v>
          </cell>
          <cell r="AB25">
            <v>8.1702999999999992</v>
          </cell>
          <cell r="AO25" t="str">
            <v>Market Trade</v>
          </cell>
        </row>
        <row r="26">
          <cell r="O26">
            <v>100.41249999999999</v>
          </cell>
          <cell r="P26">
            <v>25103125</v>
          </cell>
          <cell r="AB26">
            <v>8.2773000000000003</v>
          </cell>
          <cell r="AO26" t="str">
            <v>Market Trade</v>
          </cell>
        </row>
        <row r="27">
          <cell r="O27">
            <v>99.86</v>
          </cell>
          <cell r="P27">
            <v>24965000</v>
          </cell>
          <cell r="AB27">
            <v>8.1709999999999994</v>
          </cell>
          <cell r="AO27" t="str">
            <v>Market Trade</v>
          </cell>
        </row>
        <row r="28">
          <cell r="O28">
            <v>100.4425</v>
          </cell>
          <cell r="P28">
            <v>25110625</v>
          </cell>
          <cell r="AB28">
            <v>8.2736000000000001</v>
          </cell>
          <cell r="AO28" t="str">
            <v>Market Trade</v>
          </cell>
        </row>
        <row r="29">
          <cell r="O29">
            <v>99.942499999999995</v>
          </cell>
          <cell r="P29">
            <v>24985625</v>
          </cell>
          <cell r="AB29">
            <v>8.1981000000000002</v>
          </cell>
          <cell r="AO29" t="str">
            <v>Market Trade</v>
          </cell>
        </row>
        <row r="30">
          <cell r="O30">
            <v>99.88</v>
          </cell>
          <cell r="P30">
            <v>24970000</v>
          </cell>
          <cell r="AB30">
            <v>8.1679999999999993</v>
          </cell>
          <cell r="AO30" t="str">
            <v>Market Trade</v>
          </cell>
        </row>
        <row r="31">
          <cell r="O31">
            <v>99.95</v>
          </cell>
          <cell r="P31">
            <v>19990000</v>
          </cell>
          <cell r="AB31">
            <v>8.1966999999999999</v>
          </cell>
          <cell r="AO31" t="str">
            <v>Market Trade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topLeftCell="A2" workbookViewId="0">
      <selection activeCell="B2" sqref="B2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">
        <v>21</v>
      </c>
      <c r="C3" s="8" t="s">
        <v>22</v>
      </c>
      <c r="D3" s="8" t="s">
        <v>23</v>
      </c>
      <c r="E3" s="7" t="s">
        <v>24</v>
      </c>
      <c r="F3" s="6">
        <v>7</v>
      </c>
      <c r="G3" s="8" t="s">
        <v>25</v>
      </c>
      <c r="H3" s="7" t="s">
        <v>26</v>
      </c>
      <c r="I3" s="7" t="s">
        <v>26</v>
      </c>
      <c r="J3" s="7" t="s">
        <v>26</v>
      </c>
      <c r="K3" s="9">
        <v>500</v>
      </c>
      <c r="L3" s="8">
        <f>[1]Sheet1!P5</f>
        <v>249612250</v>
      </c>
      <c r="M3" s="10">
        <f>[1]Sheet1!O5</f>
        <v>499224.5</v>
      </c>
      <c r="N3" s="8">
        <f>[1]Sheet1!AB5</f>
        <v>8.0998999999999999</v>
      </c>
      <c r="O3" s="8" t="str">
        <f>[1]Sheet1!AO5</f>
        <v>Market Trade</v>
      </c>
    </row>
    <row r="4" spans="1:15">
      <c r="A4" s="8">
        <v>2</v>
      </c>
      <c r="B4" s="8" t="s">
        <v>27</v>
      </c>
      <c r="C4" s="8" t="s">
        <v>28</v>
      </c>
      <c r="D4" s="8" t="s">
        <v>23</v>
      </c>
      <c r="E4" s="7" t="s">
        <v>29</v>
      </c>
      <c r="F4" s="6">
        <v>54</v>
      </c>
      <c r="G4" s="8" t="s">
        <v>25</v>
      </c>
      <c r="H4" s="7" t="s">
        <v>26</v>
      </c>
      <c r="I4" s="7" t="s">
        <v>26</v>
      </c>
      <c r="J4" s="7" t="s">
        <v>26</v>
      </c>
      <c r="K4" s="9">
        <v>9000000</v>
      </c>
      <c r="L4" s="8">
        <f>[1]Sheet1!P6</f>
        <v>889075800</v>
      </c>
      <c r="M4" s="10">
        <f>[1]Sheet1!O6</f>
        <v>98.786199999999994</v>
      </c>
      <c r="N4" s="8">
        <f>[1]Sheet1!AB6</f>
        <v>8.3051999999999992</v>
      </c>
      <c r="O4" s="8" t="str">
        <f>[1]Sheet1!AO6</f>
        <v>Inter-scheme</v>
      </c>
    </row>
    <row r="5" spans="1:15">
      <c r="A5" s="8">
        <v>3</v>
      </c>
      <c r="B5" s="8" t="s">
        <v>30</v>
      </c>
      <c r="C5" s="8" t="s">
        <v>31</v>
      </c>
      <c r="D5" s="8" t="s">
        <v>32</v>
      </c>
      <c r="E5" s="7" t="s">
        <v>33</v>
      </c>
      <c r="F5" s="6">
        <v>89</v>
      </c>
      <c r="G5" s="8" t="s">
        <v>34</v>
      </c>
      <c r="H5" s="7" t="s">
        <v>35</v>
      </c>
      <c r="I5" s="7" t="s">
        <v>35</v>
      </c>
      <c r="J5" s="7" t="s">
        <v>26</v>
      </c>
      <c r="K5" s="9">
        <v>2500</v>
      </c>
      <c r="L5" s="8">
        <f>[1]Sheet1!P7</f>
        <v>244982250</v>
      </c>
      <c r="M5" s="10">
        <f>[1]Sheet1!O7</f>
        <v>97992.9</v>
      </c>
      <c r="N5" s="8">
        <f>[1]Sheet1!AB7</f>
        <v>8.4</v>
      </c>
      <c r="O5" s="8" t="str">
        <f>[1]Sheet1!AO7</f>
        <v>Market Trade</v>
      </c>
    </row>
    <row r="6" spans="1:15">
      <c r="A6" s="8">
        <v>4</v>
      </c>
      <c r="B6" s="8" t="s">
        <v>36</v>
      </c>
      <c r="C6" s="8" t="s">
        <v>37</v>
      </c>
      <c r="D6" s="8" t="s">
        <v>38</v>
      </c>
      <c r="E6" s="7" t="s">
        <v>39</v>
      </c>
      <c r="F6" s="6">
        <v>3475</v>
      </c>
      <c r="G6" s="8" t="s">
        <v>34</v>
      </c>
      <c r="H6" s="7" t="s">
        <v>35</v>
      </c>
      <c r="I6" s="7" t="s">
        <v>35</v>
      </c>
      <c r="J6" s="7" t="s">
        <v>26</v>
      </c>
      <c r="K6" s="9">
        <v>200000</v>
      </c>
      <c r="L6" s="8">
        <f>[1]Sheet1!P8</f>
        <v>19976500</v>
      </c>
      <c r="M6" s="10">
        <f>[1]Sheet1!O8</f>
        <v>99.882499999999993</v>
      </c>
      <c r="N6" s="8">
        <f>[1]Sheet1!AB8</f>
        <v>8.1676000000000002</v>
      </c>
      <c r="O6" s="8" t="str">
        <f>[1]Sheet1!AO8</f>
        <v>Market Trade</v>
      </c>
    </row>
    <row r="7" spans="1:15">
      <c r="A7" s="8">
        <v>5</v>
      </c>
      <c r="B7" s="8" t="s">
        <v>36</v>
      </c>
      <c r="C7" s="8" t="s">
        <v>37</v>
      </c>
      <c r="D7" s="8" t="s">
        <v>38</v>
      </c>
      <c r="E7" s="7" t="s">
        <v>39</v>
      </c>
      <c r="F7" s="6">
        <v>3475</v>
      </c>
      <c r="G7" s="8" t="s">
        <v>34</v>
      </c>
      <c r="H7" s="7" t="s">
        <v>35</v>
      </c>
      <c r="I7" s="7" t="s">
        <v>35</v>
      </c>
      <c r="J7" s="7" t="s">
        <v>26</v>
      </c>
      <c r="K7" s="9">
        <v>200000</v>
      </c>
      <c r="L7" s="8">
        <f>[1]Sheet1!P9</f>
        <v>19978000</v>
      </c>
      <c r="M7" s="10">
        <f>[1]Sheet1!O9</f>
        <v>99.89</v>
      </c>
      <c r="N7" s="8">
        <f>[1]Sheet1!AB9</f>
        <v>8.1663999999999994</v>
      </c>
      <c r="O7" s="8" t="str">
        <f>[1]Sheet1!AO9</f>
        <v>Market Trade</v>
      </c>
    </row>
    <row r="8" spans="1:15">
      <c r="A8" s="8">
        <v>6</v>
      </c>
      <c r="B8" s="8" t="s">
        <v>36</v>
      </c>
      <c r="C8" s="8" t="s">
        <v>37</v>
      </c>
      <c r="D8" s="8" t="s">
        <v>38</v>
      </c>
      <c r="E8" s="7" t="s">
        <v>39</v>
      </c>
      <c r="F8" s="6">
        <v>3475</v>
      </c>
      <c r="G8" s="8" t="s">
        <v>34</v>
      </c>
      <c r="H8" s="7" t="s">
        <v>35</v>
      </c>
      <c r="I8" s="7" t="s">
        <v>35</v>
      </c>
      <c r="J8" s="7" t="s">
        <v>26</v>
      </c>
      <c r="K8" s="9">
        <v>300000</v>
      </c>
      <c r="L8" s="8">
        <f>[1]Sheet1!P10</f>
        <v>29961000</v>
      </c>
      <c r="M8" s="10">
        <f>[1]Sheet1!O10</f>
        <v>99.87</v>
      </c>
      <c r="N8" s="8">
        <f>[1]Sheet1!AB10</f>
        <v>8.1694999999999993</v>
      </c>
      <c r="O8" s="8" t="str">
        <f>[1]Sheet1!AO10</f>
        <v>Market Trade</v>
      </c>
    </row>
    <row r="9" spans="1:15">
      <c r="A9" s="8">
        <v>7</v>
      </c>
      <c r="B9" s="8" t="s">
        <v>36</v>
      </c>
      <c r="C9" s="8" t="s">
        <v>37</v>
      </c>
      <c r="D9" s="8" t="s">
        <v>38</v>
      </c>
      <c r="E9" s="7" t="s">
        <v>39</v>
      </c>
      <c r="F9" s="6">
        <v>3475</v>
      </c>
      <c r="G9" s="8" t="s">
        <v>34</v>
      </c>
      <c r="H9" s="7" t="s">
        <v>35</v>
      </c>
      <c r="I9" s="7" t="s">
        <v>35</v>
      </c>
      <c r="J9" s="7" t="s">
        <v>26</v>
      </c>
      <c r="K9" s="9">
        <v>250000</v>
      </c>
      <c r="L9" s="8">
        <f>[1]Sheet1!P11</f>
        <v>24966250</v>
      </c>
      <c r="M9" s="10">
        <f>[1]Sheet1!O11</f>
        <v>99.864999999999995</v>
      </c>
      <c r="N9" s="8">
        <f>[1]Sheet1!AB11</f>
        <v>8.1702999999999992</v>
      </c>
      <c r="O9" s="8" t="str">
        <f>[1]Sheet1!AO11</f>
        <v>Market Trade</v>
      </c>
    </row>
    <row r="10" spans="1:15">
      <c r="A10" s="8">
        <v>8</v>
      </c>
      <c r="B10" s="8" t="s">
        <v>40</v>
      </c>
      <c r="C10" s="8" t="s">
        <v>41</v>
      </c>
      <c r="D10" s="8" t="s">
        <v>38</v>
      </c>
      <c r="E10" s="7" t="s">
        <v>42</v>
      </c>
      <c r="F10" s="6">
        <v>4964</v>
      </c>
      <c r="G10" s="8" t="s">
        <v>34</v>
      </c>
      <c r="H10" s="7" t="s">
        <v>35</v>
      </c>
      <c r="I10" s="7" t="s">
        <v>35</v>
      </c>
      <c r="J10" s="7" t="s">
        <v>26</v>
      </c>
      <c r="K10" s="9">
        <v>250000</v>
      </c>
      <c r="L10" s="8">
        <f>[1]Sheet1!P12</f>
        <v>25103125</v>
      </c>
      <c r="M10" s="10">
        <f>[1]Sheet1!O12</f>
        <v>100.41249999999999</v>
      </c>
      <c r="N10" s="8">
        <f>[1]Sheet1!AB12</f>
        <v>8.2773000000000003</v>
      </c>
      <c r="O10" s="8" t="str">
        <f>[1]Sheet1!AO12</f>
        <v>Market Trade</v>
      </c>
    </row>
    <row r="11" spans="1:15">
      <c r="A11" s="8">
        <v>9</v>
      </c>
      <c r="B11" s="8" t="s">
        <v>36</v>
      </c>
      <c r="C11" s="8" t="s">
        <v>37</v>
      </c>
      <c r="D11" s="8" t="s">
        <v>38</v>
      </c>
      <c r="E11" s="7" t="s">
        <v>39</v>
      </c>
      <c r="F11" s="6">
        <v>3475</v>
      </c>
      <c r="G11" s="8" t="s">
        <v>34</v>
      </c>
      <c r="H11" s="7" t="s">
        <v>35</v>
      </c>
      <c r="I11" s="7" t="s">
        <v>35</v>
      </c>
      <c r="J11" s="7" t="s">
        <v>26</v>
      </c>
      <c r="K11" s="9">
        <v>250000</v>
      </c>
      <c r="L11" s="8">
        <f>[1]Sheet1!P13</f>
        <v>24965000</v>
      </c>
      <c r="M11" s="10">
        <f>[1]Sheet1!O13</f>
        <v>99.86</v>
      </c>
      <c r="N11" s="8">
        <f>[1]Sheet1!AB13</f>
        <v>8.1709999999999994</v>
      </c>
      <c r="O11" s="8" t="str">
        <f>[1]Sheet1!AO13</f>
        <v>Market Trade</v>
      </c>
    </row>
    <row r="12" spans="1:15">
      <c r="A12" s="8">
        <v>10</v>
      </c>
      <c r="B12" s="8" t="s">
        <v>40</v>
      </c>
      <c r="C12" s="8" t="s">
        <v>41</v>
      </c>
      <c r="D12" s="8" t="s">
        <v>38</v>
      </c>
      <c r="E12" s="7" t="s">
        <v>42</v>
      </c>
      <c r="F12" s="6">
        <v>4964</v>
      </c>
      <c r="G12" s="8" t="s">
        <v>34</v>
      </c>
      <c r="H12" s="7" t="s">
        <v>35</v>
      </c>
      <c r="I12" s="7" t="s">
        <v>35</v>
      </c>
      <c r="J12" s="7" t="s">
        <v>26</v>
      </c>
      <c r="K12" s="9">
        <v>250000</v>
      </c>
      <c r="L12" s="8">
        <f>[1]Sheet1!P14</f>
        <v>25110625</v>
      </c>
      <c r="M12" s="10">
        <f>[1]Sheet1!O14</f>
        <v>100.4425</v>
      </c>
      <c r="N12" s="8">
        <f>[1]Sheet1!AB14</f>
        <v>8.2736000000000001</v>
      </c>
      <c r="O12" s="8" t="str">
        <f>[1]Sheet1!AO14</f>
        <v>Market Trade</v>
      </c>
    </row>
    <row r="13" spans="1:15">
      <c r="A13" s="8">
        <v>11</v>
      </c>
      <c r="B13" s="8" t="s">
        <v>43</v>
      </c>
      <c r="C13" s="8" t="s">
        <v>44</v>
      </c>
      <c r="D13" s="8" t="s">
        <v>38</v>
      </c>
      <c r="E13" s="7" t="s">
        <v>45</v>
      </c>
      <c r="F13" s="6">
        <v>2598</v>
      </c>
      <c r="G13" s="8" t="s">
        <v>34</v>
      </c>
      <c r="H13" s="7" t="s">
        <v>35</v>
      </c>
      <c r="I13" s="7" t="s">
        <v>35</v>
      </c>
      <c r="J13" s="7" t="s">
        <v>26</v>
      </c>
      <c r="K13" s="9">
        <v>250000</v>
      </c>
      <c r="L13" s="8">
        <f>[1]Sheet1!P15</f>
        <v>24985625</v>
      </c>
      <c r="M13" s="10">
        <f>[1]Sheet1!O15</f>
        <v>99.942499999999995</v>
      </c>
      <c r="N13" s="8">
        <f>[1]Sheet1!AB15</f>
        <v>8.1981000000000002</v>
      </c>
      <c r="O13" s="8" t="str">
        <f>[1]Sheet1!AO15</f>
        <v>Market Trade</v>
      </c>
    </row>
    <row r="14" spans="1:15">
      <c r="A14" s="8">
        <v>12</v>
      </c>
      <c r="B14" s="8" t="s">
        <v>36</v>
      </c>
      <c r="C14" s="8" t="s">
        <v>37</v>
      </c>
      <c r="D14" s="8" t="s">
        <v>38</v>
      </c>
      <c r="E14" s="7" t="s">
        <v>39</v>
      </c>
      <c r="F14" s="6">
        <v>3475</v>
      </c>
      <c r="G14" s="8" t="s">
        <v>34</v>
      </c>
      <c r="H14" s="7" t="s">
        <v>35</v>
      </c>
      <c r="I14" s="7" t="s">
        <v>35</v>
      </c>
      <c r="J14" s="7" t="s">
        <v>26</v>
      </c>
      <c r="K14" s="9">
        <v>250000</v>
      </c>
      <c r="L14" s="8">
        <f>[1]Sheet1!P16</f>
        <v>24970000</v>
      </c>
      <c r="M14" s="10">
        <f>[1]Sheet1!O16</f>
        <v>99.88</v>
      </c>
      <c r="N14" s="8">
        <f>[1]Sheet1!AB16</f>
        <v>8.1679999999999993</v>
      </c>
      <c r="O14" s="8" t="str">
        <f>[1]Sheet1!AO16</f>
        <v>Market Trade</v>
      </c>
    </row>
    <row r="15" spans="1:15">
      <c r="A15" s="8">
        <v>13</v>
      </c>
      <c r="B15" s="8" t="s">
        <v>43</v>
      </c>
      <c r="C15" s="8" t="s">
        <v>44</v>
      </c>
      <c r="D15" s="8" t="s">
        <v>38</v>
      </c>
      <c r="E15" s="7" t="s">
        <v>45</v>
      </c>
      <c r="F15" s="6">
        <v>2598</v>
      </c>
      <c r="G15" s="8" t="s">
        <v>34</v>
      </c>
      <c r="H15" s="7" t="s">
        <v>35</v>
      </c>
      <c r="I15" s="7" t="s">
        <v>35</v>
      </c>
      <c r="J15" s="7" t="s">
        <v>26</v>
      </c>
      <c r="K15" s="9">
        <v>300000</v>
      </c>
      <c r="L15" s="8">
        <f>[1]Sheet1!P17</f>
        <v>29985000</v>
      </c>
      <c r="M15" s="10">
        <f>[1]Sheet1!O17</f>
        <v>99.95</v>
      </c>
      <c r="N15" s="8">
        <f>[1]Sheet1!AB17</f>
        <v>8.1966999999999999</v>
      </c>
      <c r="O15" s="8" t="str">
        <f>[1]Sheet1!AO17</f>
        <v>Market Trade</v>
      </c>
    </row>
    <row r="16" spans="1:15">
      <c r="A16" s="8">
        <v>14</v>
      </c>
      <c r="B16" s="8" t="s">
        <v>46</v>
      </c>
      <c r="C16" s="8" t="s">
        <v>47</v>
      </c>
      <c r="D16" s="8" t="s">
        <v>48</v>
      </c>
      <c r="E16" s="7" t="s">
        <v>49</v>
      </c>
      <c r="F16" s="6">
        <v>61</v>
      </c>
      <c r="G16" s="8" t="s">
        <v>25</v>
      </c>
      <c r="H16" s="7" t="s">
        <v>26</v>
      </c>
      <c r="I16" s="7" t="s">
        <v>26</v>
      </c>
      <c r="J16" s="7" t="s">
        <v>26</v>
      </c>
      <c r="K16" s="9">
        <v>5000000</v>
      </c>
      <c r="L16" s="8">
        <f>[1]Sheet1!P18</f>
        <v>493074000</v>
      </c>
      <c r="M16" s="10">
        <f>[1]Sheet1!O18</f>
        <v>98.614800000000002</v>
      </c>
      <c r="N16" s="8">
        <f>[1]Sheet1!AB18</f>
        <v>8.4048999999999996</v>
      </c>
      <c r="O16" s="8" t="str">
        <f>[1]Sheet1!AO18</f>
        <v>Market Trade</v>
      </c>
    </row>
    <row r="17" spans="1:15">
      <c r="A17" s="8">
        <v>15</v>
      </c>
      <c r="B17" s="8" t="s">
        <v>50</v>
      </c>
      <c r="C17" s="8" t="s">
        <v>51</v>
      </c>
      <c r="D17" s="8" t="s">
        <v>48</v>
      </c>
      <c r="E17" s="7" t="s">
        <v>52</v>
      </c>
      <c r="F17" s="6">
        <v>30</v>
      </c>
      <c r="G17" s="8" t="s">
        <v>25</v>
      </c>
      <c r="H17" s="7" t="s">
        <v>26</v>
      </c>
      <c r="I17" s="7" t="s">
        <v>26</v>
      </c>
      <c r="J17" s="7" t="s">
        <v>26</v>
      </c>
      <c r="K17" s="9">
        <v>2500</v>
      </c>
      <c r="L17" s="8">
        <f>[1]Sheet1!P19</f>
        <v>248308000</v>
      </c>
      <c r="M17" s="10">
        <f>[1]Sheet1!O19</f>
        <v>99323.199999999997</v>
      </c>
      <c r="N17" s="8">
        <f>[1]Sheet1!AB19</f>
        <v>8.2904999999999998</v>
      </c>
      <c r="O17" s="8" t="str">
        <f>[1]Sheet1!AO19</f>
        <v>Market Trade</v>
      </c>
    </row>
    <row r="18" spans="1:15">
      <c r="A18" s="8">
        <v>16</v>
      </c>
      <c r="B18" s="8" t="s">
        <v>50</v>
      </c>
      <c r="C18" s="8" t="s">
        <v>51</v>
      </c>
      <c r="D18" s="8" t="s">
        <v>48</v>
      </c>
      <c r="E18" s="7" t="s">
        <v>52</v>
      </c>
      <c r="F18" s="6">
        <v>30</v>
      </c>
      <c r="G18" s="8" t="s">
        <v>25</v>
      </c>
      <c r="H18" s="7" t="s">
        <v>26</v>
      </c>
      <c r="I18" s="7" t="s">
        <v>26</v>
      </c>
      <c r="J18" s="7" t="s">
        <v>26</v>
      </c>
      <c r="K18" s="9">
        <v>2500</v>
      </c>
      <c r="L18" s="8">
        <f>[1]Sheet1!P20</f>
        <v>248308000</v>
      </c>
      <c r="M18" s="10">
        <f>[1]Sheet1!O20</f>
        <v>99323.199999999997</v>
      </c>
      <c r="N18" s="8">
        <f>[1]Sheet1!AB20</f>
        <v>8.2904999999999998</v>
      </c>
      <c r="O18" s="8" t="str">
        <f>[1]Sheet1!AO20</f>
        <v>Market Trade</v>
      </c>
    </row>
    <row r="19" spans="1:15">
      <c r="A19" s="8">
        <v>17</v>
      </c>
      <c r="B19" s="8" t="s">
        <v>27</v>
      </c>
      <c r="C19" s="8" t="s">
        <v>28</v>
      </c>
      <c r="D19" s="8" t="s">
        <v>48</v>
      </c>
      <c r="E19" s="7" t="s">
        <v>29</v>
      </c>
      <c r="F19" s="6">
        <v>54</v>
      </c>
      <c r="G19" s="8" t="s">
        <v>25</v>
      </c>
      <c r="H19" s="7" t="s">
        <v>26</v>
      </c>
      <c r="I19" s="7" t="s">
        <v>26</v>
      </c>
      <c r="J19" s="7" t="s">
        <v>26</v>
      </c>
      <c r="K19" s="9">
        <v>9000000</v>
      </c>
      <c r="L19" s="8">
        <f>[1]Sheet1!P21</f>
        <v>889075800</v>
      </c>
      <c r="M19" s="10">
        <f>[1]Sheet1!O21</f>
        <v>98.786199999999994</v>
      </c>
      <c r="N19" s="8">
        <f>[1]Sheet1!AB21</f>
        <v>8.3051999999999992</v>
      </c>
      <c r="O19" s="8" t="str">
        <f>[1]Sheet1!AO21</f>
        <v>Inter-scheme</v>
      </c>
    </row>
    <row r="20" spans="1:15">
      <c r="A20" s="8">
        <v>18</v>
      </c>
      <c r="B20" s="8" t="s">
        <v>36</v>
      </c>
      <c r="C20" s="8" t="s">
        <v>37</v>
      </c>
      <c r="D20" s="8" t="s">
        <v>53</v>
      </c>
      <c r="E20" s="7" t="s">
        <v>39</v>
      </c>
      <c r="F20" s="6">
        <v>3475</v>
      </c>
      <c r="G20" s="8" t="s">
        <v>34</v>
      </c>
      <c r="H20" s="7" t="s">
        <v>35</v>
      </c>
      <c r="I20" s="7" t="s">
        <v>35</v>
      </c>
      <c r="J20" s="7" t="s">
        <v>26</v>
      </c>
      <c r="K20" s="9">
        <v>300000</v>
      </c>
      <c r="L20" s="8">
        <f>[1]Sheet1!P22</f>
        <v>29964750</v>
      </c>
      <c r="M20" s="10">
        <f>[1]Sheet1!O22</f>
        <v>99.882499999999993</v>
      </c>
      <c r="N20" s="8">
        <f>[1]Sheet1!AB22</f>
        <v>8.1676000000000002</v>
      </c>
      <c r="O20" s="8" t="str">
        <f>[1]Sheet1!AO22</f>
        <v>Market Trade</v>
      </c>
    </row>
    <row r="21" spans="1:15">
      <c r="A21" s="8">
        <v>19</v>
      </c>
      <c r="B21" s="8" t="s">
        <v>36</v>
      </c>
      <c r="C21" s="8" t="s">
        <v>37</v>
      </c>
      <c r="D21" s="8" t="s">
        <v>53</v>
      </c>
      <c r="E21" s="7" t="s">
        <v>39</v>
      </c>
      <c r="F21" s="6">
        <v>3475</v>
      </c>
      <c r="G21" s="8" t="s">
        <v>34</v>
      </c>
      <c r="H21" s="7" t="s">
        <v>35</v>
      </c>
      <c r="I21" s="7" t="s">
        <v>35</v>
      </c>
      <c r="J21" s="7" t="s">
        <v>26</v>
      </c>
      <c r="K21" s="9">
        <v>300000</v>
      </c>
      <c r="L21" s="8">
        <f>[1]Sheet1!P23</f>
        <v>29967000</v>
      </c>
      <c r="M21" s="10">
        <f>[1]Sheet1!O23</f>
        <v>99.89</v>
      </c>
      <c r="N21" s="8">
        <f>[1]Sheet1!AB23</f>
        <v>8.1663999999999994</v>
      </c>
      <c r="O21" s="8" t="str">
        <f>[1]Sheet1!AO23</f>
        <v>Market Trade</v>
      </c>
    </row>
    <row r="22" spans="1:15">
      <c r="A22" s="8">
        <v>20</v>
      </c>
      <c r="B22" s="8" t="s">
        <v>36</v>
      </c>
      <c r="C22" s="8" t="s">
        <v>37</v>
      </c>
      <c r="D22" s="8" t="s">
        <v>53</v>
      </c>
      <c r="E22" s="7" t="s">
        <v>39</v>
      </c>
      <c r="F22" s="6">
        <v>3475</v>
      </c>
      <c r="G22" s="8" t="s">
        <v>34</v>
      </c>
      <c r="H22" s="7" t="s">
        <v>35</v>
      </c>
      <c r="I22" s="7" t="s">
        <v>35</v>
      </c>
      <c r="J22" s="7" t="s">
        <v>26</v>
      </c>
      <c r="K22" s="9">
        <v>200000</v>
      </c>
      <c r="L22" s="8">
        <f>[1]Sheet1!P24</f>
        <v>19974000</v>
      </c>
      <c r="M22" s="10">
        <f>[1]Sheet1!O24</f>
        <v>99.87</v>
      </c>
      <c r="N22" s="8">
        <f>[1]Sheet1!AB24</f>
        <v>8.1694999999999993</v>
      </c>
      <c r="O22" s="8" t="str">
        <f>[1]Sheet1!AO24</f>
        <v>Market Trade</v>
      </c>
    </row>
    <row r="23" spans="1:15">
      <c r="A23" s="8">
        <v>21</v>
      </c>
      <c r="B23" s="8" t="s">
        <v>36</v>
      </c>
      <c r="C23" s="8" t="s">
        <v>37</v>
      </c>
      <c r="D23" s="8" t="s">
        <v>53</v>
      </c>
      <c r="E23" s="7" t="s">
        <v>39</v>
      </c>
      <c r="F23" s="6">
        <v>3475</v>
      </c>
      <c r="G23" s="8" t="s">
        <v>34</v>
      </c>
      <c r="H23" s="7" t="s">
        <v>35</v>
      </c>
      <c r="I23" s="7" t="s">
        <v>35</v>
      </c>
      <c r="J23" s="7" t="s">
        <v>26</v>
      </c>
      <c r="K23" s="9">
        <v>250000</v>
      </c>
      <c r="L23" s="8">
        <f>[1]Sheet1!P25</f>
        <v>24966250</v>
      </c>
      <c r="M23" s="10">
        <f>[1]Sheet1!O25</f>
        <v>99.864999999999995</v>
      </c>
      <c r="N23" s="8">
        <f>[1]Sheet1!AB25</f>
        <v>8.1702999999999992</v>
      </c>
      <c r="O23" s="8" t="str">
        <f>[1]Sheet1!AO25</f>
        <v>Market Trade</v>
      </c>
    </row>
    <row r="24" spans="1:15">
      <c r="A24" s="8">
        <v>22</v>
      </c>
      <c r="B24" s="8" t="s">
        <v>40</v>
      </c>
      <c r="C24" s="8" t="s">
        <v>41</v>
      </c>
      <c r="D24" s="8" t="s">
        <v>53</v>
      </c>
      <c r="E24" s="7" t="s">
        <v>42</v>
      </c>
      <c r="F24" s="6">
        <v>4964</v>
      </c>
      <c r="G24" s="8" t="s">
        <v>34</v>
      </c>
      <c r="H24" s="7" t="s">
        <v>35</v>
      </c>
      <c r="I24" s="7" t="s">
        <v>35</v>
      </c>
      <c r="J24" s="7" t="s">
        <v>26</v>
      </c>
      <c r="K24" s="9">
        <v>250000</v>
      </c>
      <c r="L24" s="8">
        <f>[1]Sheet1!P26</f>
        <v>25103125</v>
      </c>
      <c r="M24" s="10">
        <f>[1]Sheet1!O26</f>
        <v>100.41249999999999</v>
      </c>
      <c r="N24" s="8">
        <f>[1]Sheet1!AB26</f>
        <v>8.2773000000000003</v>
      </c>
      <c r="O24" s="8" t="str">
        <f>[1]Sheet1!AO26</f>
        <v>Market Trade</v>
      </c>
    </row>
    <row r="25" spans="1:15">
      <c r="A25" s="8">
        <v>23</v>
      </c>
      <c r="B25" s="8" t="s">
        <v>36</v>
      </c>
      <c r="C25" s="8" t="s">
        <v>37</v>
      </c>
      <c r="D25" s="8" t="s">
        <v>53</v>
      </c>
      <c r="E25" s="7" t="s">
        <v>39</v>
      </c>
      <c r="F25" s="6">
        <v>3475</v>
      </c>
      <c r="G25" s="8" t="s">
        <v>34</v>
      </c>
      <c r="H25" s="7" t="s">
        <v>35</v>
      </c>
      <c r="I25" s="7" t="s">
        <v>35</v>
      </c>
      <c r="J25" s="7" t="s">
        <v>26</v>
      </c>
      <c r="K25" s="9">
        <v>250000</v>
      </c>
      <c r="L25" s="8">
        <f>[1]Sheet1!P27</f>
        <v>24965000</v>
      </c>
      <c r="M25" s="10">
        <f>[1]Sheet1!O27</f>
        <v>99.86</v>
      </c>
      <c r="N25" s="8">
        <f>[1]Sheet1!AB27</f>
        <v>8.1709999999999994</v>
      </c>
      <c r="O25" s="8" t="str">
        <f>[1]Sheet1!AO27</f>
        <v>Market Trade</v>
      </c>
    </row>
    <row r="26" spans="1:15">
      <c r="A26" s="8">
        <v>24</v>
      </c>
      <c r="B26" s="8" t="s">
        <v>40</v>
      </c>
      <c r="C26" s="8" t="s">
        <v>41</v>
      </c>
      <c r="D26" s="8" t="s">
        <v>53</v>
      </c>
      <c r="E26" s="7" t="s">
        <v>42</v>
      </c>
      <c r="F26" s="6">
        <v>4964</v>
      </c>
      <c r="G26" s="8" t="s">
        <v>34</v>
      </c>
      <c r="H26" s="7" t="s">
        <v>35</v>
      </c>
      <c r="I26" s="7" t="s">
        <v>35</v>
      </c>
      <c r="J26" s="7" t="s">
        <v>26</v>
      </c>
      <c r="K26" s="9">
        <v>250000</v>
      </c>
      <c r="L26" s="8">
        <f>[1]Sheet1!P28</f>
        <v>25110625</v>
      </c>
      <c r="M26" s="10">
        <f>[1]Sheet1!O28</f>
        <v>100.4425</v>
      </c>
      <c r="N26" s="8">
        <f>[1]Sheet1!AB28</f>
        <v>8.2736000000000001</v>
      </c>
      <c r="O26" s="8" t="str">
        <f>[1]Sheet1!AO28</f>
        <v>Market Trade</v>
      </c>
    </row>
    <row r="27" spans="1:15">
      <c r="A27" s="8">
        <v>25</v>
      </c>
      <c r="B27" s="8" t="s">
        <v>43</v>
      </c>
      <c r="C27" s="8" t="s">
        <v>44</v>
      </c>
      <c r="D27" s="8" t="s">
        <v>53</v>
      </c>
      <c r="E27" s="7" t="s">
        <v>45</v>
      </c>
      <c r="F27" s="6">
        <v>2598</v>
      </c>
      <c r="G27" s="8" t="s">
        <v>34</v>
      </c>
      <c r="H27" s="7" t="s">
        <v>35</v>
      </c>
      <c r="I27" s="7" t="s">
        <v>35</v>
      </c>
      <c r="J27" s="7" t="s">
        <v>26</v>
      </c>
      <c r="K27" s="9">
        <v>250000</v>
      </c>
      <c r="L27" s="8">
        <f>[1]Sheet1!P29</f>
        <v>24985625</v>
      </c>
      <c r="M27" s="10">
        <f>[1]Sheet1!O29</f>
        <v>99.942499999999995</v>
      </c>
      <c r="N27" s="8">
        <f>[1]Sheet1!AB29</f>
        <v>8.1981000000000002</v>
      </c>
      <c r="O27" s="8" t="str">
        <f>[1]Sheet1!AO29</f>
        <v>Market Trade</v>
      </c>
    </row>
    <row r="28" spans="1:15">
      <c r="A28" s="8">
        <v>26</v>
      </c>
      <c r="B28" s="8" t="s">
        <v>36</v>
      </c>
      <c r="C28" s="8" t="s">
        <v>37</v>
      </c>
      <c r="D28" s="8" t="s">
        <v>53</v>
      </c>
      <c r="E28" s="7" t="s">
        <v>39</v>
      </c>
      <c r="F28" s="6">
        <v>3475</v>
      </c>
      <c r="G28" s="8" t="s">
        <v>34</v>
      </c>
      <c r="H28" s="7" t="s">
        <v>35</v>
      </c>
      <c r="I28" s="7" t="s">
        <v>35</v>
      </c>
      <c r="J28" s="7" t="s">
        <v>26</v>
      </c>
      <c r="K28" s="9">
        <v>250000</v>
      </c>
      <c r="L28" s="8">
        <f>[1]Sheet1!P30</f>
        <v>24970000</v>
      </c>
      <c r="M28" s="10">
        <f>[1]Sheet1!O30</f>
        <v>99.88</v>
      </c>
      <c r="N28" s="8">
        <f>[1]Sheet1!AB30</f>
        <v>8.1679999999999993</v>
      </c>
      <c r="O28" s="8" t="str">
        <f>[1]Sheet1!AO30</f>
        <v>Market Trade</v>
      </c>
    </row>
    <row r="29" spans="1:15">
      <c r="A29" s="8">
        <v>27</v>
      </c>
      <c r="B29" s="8" t="s">
        <v>43</v>
      </c>
      <c r="C29" s="8" t="s">
        <v>44</v>
      </c>
      <c r="D29" s="8" t="s">
        <v>53</v>
      </c>
      <c r="E29" s="7" t="s">
        <v>45</v>
      </c>
      <c r="F29" s="6">
        <v>2598</v>
      </c>
      <c r="G29" s="8" t="s">
        <v>34</v>
      </c>
      <c r="H29" s="7" t="s">
        <v>35</v>
      </c>
      <c r="I29" s="7" t="s">
        <v>35</v>
      </c>
      <c r="J29" s="7" t="s">
        <v>26</v>
      </c>
      <c r="K29" s="9">
        <v>200000</v>
      </c>
      <c r="L29" s="8">
        <f>[1]Sheet1!P31</f>
        <v>19990000</v>
      </c>
      <c r="M29" s="10">
        <f>[1]Sheet1!O31</f>
        <v>99.95</v>
      </c>
      <c r="N29" s="8">
        <f>[1]Sheet1!AB31</f>
        <v>8.1966999999999999</v>
      </c>
      <c r="O29" s="8" t="str">
        <f>[1]Sheet1!AO31</f>
        <v>Market Trade</v>
      </c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5" priority="15" stopIfTrue="1" operator="equal">
      <formula>"CBLO"</formula>
    </cfRule>
    <cfRule type="cellIs" dxfId="14" priority="16" stopIfTrue="1" operator="equal">
      <formula>"""CBLO"""</formula>
    </cfRule>
  </conditionalFormatting>
  <conditionalFormatting sqref="C17">
    <cfRule type="cellIs" dxfId="13" priority="13" stopIfTrue="1" operator="equal">
      <formula>"CBLO"</formula>
    </cfRule>
    <cfRule type="cellIs" dxfId="12" priority="14" stopIfTrue="1" operator="equal">
      <formula>"""CBLO"""</formula>
    </cfRule>
  </conditionalFormatting>
  <conditionalFormatting sqref="C18">
    <cfRule type="cellIs" dxfId="11" priority="11" stopIfTrue="1" operator="equal">
      <formula>"CBLO"</formula>
    </cfRule>
    <cfRule type="cellIs" dxfId="10" priority="12" stopIfTrue="1" operator="equal">
      <formula>"""CBLO"""</formula>
    </cfRule>
  </conditionalFormatting>
  <conditionalFormatting sqref="C19">
    <cfRule type="cellIs" dxfId="9" priority="9" stopIfTrue="1" operator="equal">
      <formula>"CBLO"</formula>
    </cfRule>
    <cfRule type="cellIs" dxfId="8" priority="10" stopIfTrue="1" operator="equal">
      <formula>"""CBLO"""</formula>
    </cfRule>
  </conditionalFormatting>
  <conditionalFormatting sqref="C20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21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3:C61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2013-01-01T15:48:08Z</dcterms:modified>
</cp:coreProperties>
</file>